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suconcordia.sharepoint.com/teams/Advocacy Coord/Documents/CSU/2022-2023/"/>
    </mc:Choice>
  </mc:AlternateContent>
  <xr:revisionPtr revIDLastSave="89" documentId="8_{CFC04A06-7E0B-4B3E-BE2E-DF6CC1B70CCF}" xr6:coauthVersionLast="47" xr6:coauthVersionMax="47" xr10:uidLastSave="{B76835A4-B4D6-4230-A59B-6E49F726726D}"/>
  <bookViews>
    <workbookView xWindow="-120" yWindow="-120" windowWidth="29040" windowHeight="15840" xr2:uid="{00000000-000D-0000-FFFF-FFFF00000000}"/>
  </bookViews>
  <sheets>
    <sheet name="2022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O65" i="1"/>
  <c r="G65" i="1"/>
</calcChain>
</file>

<file path=xl/sharedStrings.xml><?xml version="1.0" encoding="utf-8"?>
<sst xmlns="http://schemas.openxmlformats.org/spreadsheetml/2006/main" count="97" uniqueCount="38">
  <si>
    <t>PUBLIC - Faculty Breakdown 2022-2023</t>
  </si>
  <si>
    <t>Filtered By</t>
  </si>
  <si>
    <t>Date Field:  equals Custom (2022-04-30 to 2023-05-09)</t>
  </si>
  <si>
    <t>Contact Type →</t>
  </si>
  <si>
    <t>Alumni</t>
  </si>
  <si>
    <t>Graduate</t>
  </si>
  <si>
    <t>Non-Student</t>
  </si>
  <si>
    <t>Undergraduate</t>
  </si>
  <si>
    <t>Total</t>
  </si>
  <si>
    <t>Primary University Faculty  ↑</t>
  </si>
  <si>
    <t>Case Record Type  ↑</t>
  </si>
  <si>
    <t>Record Count</t>
  </si>
  <si>
    <t>AC - General Consultation</t>
  </si>
  <si>
    <t>Subtotal</t>
  </si>
  <si>
    <t>Faculty of Fine Arts</t>
  </si>
  <si>
    <t>AC - Academic Misconduct</t>
  </si>
  <si>
    <t>AC - Code of Rights and Responsibilities</t>
  </si>
  <si>
    <t>AC - Complaint</t>
  </si>
  <si>
    <t>AC - Student Request</t>
  </si>
  <si>
    <t>Facutly of Arts and Science (A&amp;S)</t>
  </si>
  <si>
    <t>AC - Complex Consultation</t>
  </si>
  <si>
    <t>AC - Hearing</t>
  </si>
  <si>
    <t>Gina Cody School of Engineering and Computer Science (GCS) (GCSECS)</t>
  </si>
  <si>
    <t>John Molson School of Business (JMSB)</t>
  </si>
  <si>
    <t>Summer 2022, Fall 2022, Winter 2023 Semesters • Generated by S. Stone</t>
  </si>
  <si>
    <t>April 30th, 2022 to May 9th, 2023</t>
  </si>
  <si>
    <t xml:space="preserve">Total </t>
  </si>
  <si>
    <t>Summer 2022</t>
  </si>
  <si>
    <t>Fall 2022</t>
  </si>
  <si>
    <t>Winter 2023</t>
  </si>
  <si>
    <t>1 Alumni</t>
  </si>
  <si>
    <t>Advocacy Centre Operations fully resumed in-person</t>
  </si>
  <si>
    <t>Student Organization Staff</t>
  </si>
  <si>
    <t>291 UG</t>
  </si>
  <si>
    <t>53 GSA</t>
  </si>
  <si>
    <t>2 Non-Student</t>
  </si>
  <si>
    <t>2 Student Organization Staff</t>
  </si>
  <si>
    <t>N/A or Independent or Individualised Program or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</si>
</sst>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b/>
      <sz val="11"/>
      <color indexed="8"/>
      <name val="Calibri"/>
      <family val="2"/>
      <scheme val="minor"/>
    </font>
    <font>
      <sz val="18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5" borderId="4" xfId="0" applyFont="1" applyFill="1" applyBorder="1"/>
    <xf numFmtId="0" fontId="3" fillId="4" borderId="4" xfId="0" applyFont="1" applyFill="1" applyBorder="1"/>
    <xf numFmtId="0" fontId="4" fillId="3" borderId="4" xfId="0" applyFont="1" applyFill="1" applyBorder="1"/>
    <xf numFmtId="0" fontId="4" fillId="5" borderId="4" xfId="0" applyFont="1" applyFill="1" applyBorder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3" fillId="5" borderId="6" xfId="0" applyFont="1" applyFill="1" applyBorder="1"/>
    <xf numFmtId="0" fontId="0" fillId="5" borderId="7" xfId="0" applyFill="1" applyBorder="1"/>
    <xf numFmtId="0" fontId="2" fillId="3" borderId="0" xfId="0" applyFont="1" applyFill="1"/>
    <xf numFmtId="0" fontId="3" fillId="4" borderId="4" xfId="0" applyFont="1" applyFill="1" applyBorder="1" applyAlignment="1">
      <alignment horizontal="right"/>
    </xf>
    <xf numFmtId="0" fontId="5" fillId="6" borderId="2" xfId="0" applyFont="1" applyFill="1" applyBorder="1"/>
    <xf numFmtId="0" fontId="5" fillId="0" borderId="0" xfId="0" applyFont="1"/>
    <xf numFmtId="0" fontId="5" fillId="0" borderId="9" xfId="0" applyFont="1" applyBorder="1"/>
    <xf numFmtId="0" fontId="5" fillId="0" borderId="0" xfId="0" applyFont="1" applyFill="1" applyBorder="1"/>
    <xf numFmtId="0" fontId="6" fillId="2" borderId="0" xfId="0" applyFont="1" applyFill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Semester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'2022-2023'!$C$62:$C$64</c:f>
              <c:strCache>
                <c:ptCount val="3"/>
                <c:pt idx="0">
                  <c:v>72</c:v>
                </c:pt>
                <c:pt idx="1">
                  <c:v>90</c:v>
                </c:pt>
                <c:pt idx="2">
                  <c:v>187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2A-42C7-BE9E-E5E8A9E37624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F2A-42C7-BE9E-E5E8A9E37624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F2A-42C7-BE9E-E5E8A9E37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'2022-2023'!$B$62:$B$64</c:f>
              <c:strCache>
                <c:ptCount val="3"/>
                <c:pt idx="0">
                  <c:v>Summer 2022</c:v>
                </c:pt>
                <c:pt idx="1">
                  <c:v>Fall 2022</c:v>
                </c:pt>
                <c:pt idx="2">
                  <c:v>Winter 2023</c:v>
                </c:pt>
              </c:strCache>
            </c:strRef>
          </c:cat>
          <c:val>
            <c:numRef>
              <c:f>'2022-2023'!$C$62:$C$64</c:f>
              <c:numCache>
                <c:formatCode>General</c:formatCode>
                <c:ptCount val="3"/>
                <c:pt idx="0">
                  <c:v>72</c:v>
                </c:pt>
                <c:pt idx="1">
                  <c:v>90</c:v>
                </c:pt>
                <c:pt idx="2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2A-42C7-BE9E-E5E8A9E3762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Cases by Semester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'2022-2023'!$E$62:$E$64</c:f>
              <c:strCache>
                <c:ptCount val="3"/>
                <c:pt idx="0">
                  <c:v>Summer 2022</c:v>
                </c:pt>
                <c:pt idx="1">
                  <c:v>Fall 2022</c:v>
                </c:pt>
                <c:pt idx="2">
                  <c:v>Winter 2023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6AA-4D9D-A16A-E6F8BB65F21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AA-4D9D-A16A-E6F8BB65F21A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AA-4D9D-A16A-E6F8BB65F2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'2022-2023'!$E$62:$E$64</c:f>
              <c:strCache>
                <c:ptCount val="3"/>
                <c:pt idx="0">
                  <c:v>Summer 2022</c:v>
                </c:pt>
                <c:pt idx="1">
                  <c:v>Fall 2022</c:v>
                </c:pt>
                <c:pt idx="2">
                  <c:v>Winter 2023</c:v>
                </c:pt>
              </c:strCache>
            </c:strRef>
          </c:cat>
          <c:val>
            <c:numRef>
              <c:f>'2022-2023'!$G$62:$G$64</c:f>
              <c:numCache>
                <c:formatCode>General</c:formatCode>
                <c:ptCount val="3"/>
                <c:pt idx="0">
                  <c:v>59</c:v>
                </c:pt>
                <c:pt idx="1">
                  <c:v>81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AA-4D9D-A16A-E6F8BB65F21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Cases by Semester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'2022-2023'!$M$62:$M$64</c:f>
              <c:strCache>
                <c:ptCount val="3"/>
                <c:pt idx="0">
                  <c:v>Summer 2022</c:v>
                </c:pt>
                <c:pt idx="1">
                  <c:v>Fall 2022</c:v>
                </c:pt>
                <c:pt idx="2">
                  <c:v>Winter 2023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06-47DF-8D2D-82A5F6A2B71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06-47DF-8D2D-82A5F6A2B710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A06-47DF-8D2D-82A5F6A2B7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'2022-2023'!$M$62:$M$64</c:f>
              <c:strCache>
                <c:ptCount val="3"/>
                <c:pt idx="0">
                  <c:v>Summer 2022</c:v>
                </c:pt>
                <c:pt idx="1">
                  <c:v>Fall 2022</c:v>
                </c:pt>
                <c:pt idx="2">
                  <c:v>Winter 2023</c:v>
                </c:pt>
              </c:strCache>
            </c:strRef>
          </c:cat>
          <c:val>
            <c:numRef>
              <c:f>'2022-2023'!$O$62:$O$64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06-47DF-8D2D-82A5F6A2B71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Overall: Case Distribution by Faculty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64-4486-907C-15C0E6B36A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64-4486-907C-15C0E6B36A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F64-4486-907C-15C0E6B36A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F64-4486-907C-15C0E6B36A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F64-4486-907C-15C0E6B36A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('2022-2023'!$B$11,'2022-2023'!$B$14,'2022-2023'!$B$20,'2022-2023'!$B$28,'2022-2023'!$B$35)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('2022-2023'!$I$13,'2022-2023'!$I$19,'2022-2023'!$I$27,'2022-2023'!$I$34,'2022-2023'!$I$41)</c:f>
              <c:numCache>
                <c:formatCode>General</c:formatCode>
                <c:ptCount val="5"/>
                <c:pt idx="0">
                  <c:v>6</c:v>
                </c:pt>
                <c:pt idx="1">
                  <c:v>21</c:v>
                </c:pt>
                <c:pt idx="2">
                  <c:v>154</c:v>
                </c:pt>
                <c:pt idx="3">
                  <c:v>115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F13-4B6E-AD1A-39F117F401A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aseline="0"/>
              <a:t>UG Case Distribution by Faculty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AF-436B-B65B-70317021B7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AF-436B-B65B-70317021B7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AF-436B-B65B-70317021B7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6AF-436B-B65B-70317021B7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6AF-436B-B65B-70317021B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('2022-2023'!$B$11,'2022-2023'!$B$14,'2022-2023'!$B$20,'2022-2023'!$B$28,'2022-2023'!$B$35)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('2022-2023'!$H$13,'2022-2023'!$H$19,'2022-2023'!$H$27,'2022-2023'!$H$34,'2022-2023'!$H$41)</c:f>
              <c:numCache>
                <c:formatCode>General</c:formatCode>
                <c:ptCount val="5"/>
                <c:pt idx="0">
                  <c:v>3</c:v>
                </c:pt>
                <c:pt idx="1">
                  <c:v>16</c:v>
                </c:pt>
                <c:pt idx="2">
                  <c:v>146</c:v>
                </c:pt>
                <c:pt idx="3">
                  <c:v>74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AF-436B-B65B-70317021B7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GSA </a:t>
            </a:r>
            <a:r>
              <a:rPr lang="en-CA" sz="1200" baseline="0"/>
              <a:t>Case Distribution by Faculty 2022-2023</a:t>
            </a:r>
            <a:endParaRPr lang="en-CA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09-448F-B69B-3B5C47F18D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09-448F-B69B-3B5C47F18D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09-448F-B69B-3B5C47F18D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09-448F-B69B-3B5C47F18D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509-448F-B69B-3B5C47F18D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('2022-2023'!$B$11,'2022-2023'!$B$14,'2022-2023'!$B$20,'2022-2023'!$B$28,'2022-2023'!$B$35)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('2022-2023'!$E$13,'2022-2023'!$E$19,'2022-2023'!$E$27,'2022-2023'!$E$34,'2022-2023'!$E$41)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40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09-448F-B69B-3B5C47F18D3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/>
              <a:t>Overall:</a:t>
            </a:r>
            <a:r>
              <a:rPr lang="en-CA" sz="1600" baseline="0"/>
              <a:t> </a:t>
            </a:r>
            <a:r>
              <a:rPr lang="en-CA" sz="1600"/>
              <a:t>Case Distribution By Type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83-468A-9255-0052E076E23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83-468A-9255-0052E076E23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83-468A-9255-0052E076E23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83-468A-9255-0052E076E23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83-468A-9255-0052E076E23D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83-468A-9255-0052E076E23D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83-468A-9255-0052E076E23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('2022-2023'!$C$98,'2022-2023'!$C$99,'2022-2023'!$C$100,'2022-2023'!$C$101,'2022-2023'!$C$102,'2022-2023'!$C$103,'2022-2023'!$C$104)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('2022-2023'!$I$98,'2022-2023'!$I$99,'2022-2023'!$I$100,'2022-2023'!$I$101,'2022-2023'!$I$102,'2022-2023'!$I$103,'2022-2023'!$I$104)</c:f>
              <c:numCache>
                <c:formatCode>General</c:formatCode>
                <c:ptCount val="7"/>
                <c:pt idx="0">
                  <c:v>87</c:v>
                </c:pt>
                <c:pt idx="1">
                  <c:v>15</c:v>
                </c:pt>
                <c:pt idx="2">
                  <c:v>18</c:v>
                </c:pt>
                <c:pt idx="3">
                  <c:v>3</c:v>
                </c:pt>
                <c:pt idx="4">
                  <c:v>128</c:v>
                </c:pt>
                <c:pt idx="5">
                  <c:v>11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83-468A-9255-0052E076E2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 Distribution by Type</a:t>
            </a:r>
            <a:r>
              <a:rPr lang="en-CA" baseline="0"/>
              <a:t> 2022-2023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B9-4B35-8A58-EE08AFE2B69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B9-4B35-8A58-EE08AFE2B69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1B9-4B35-8A58-EE08AFE2B69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1B9-4B35-8A58-EE08AFE2B699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1B9-4B35-8A58-EE08AFE2B699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1B9-4B35-8A58-EE08AFE2B699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1B9-4B35-8A58-EE08AFE2B6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('2022-2023'!$C$98,'2022-2023'!$C$99,'2022-2023'!$C$100,'2022-2023'!$C$101,'2022-2023'!$C$102,'2022-2023'!$C$103,'2022-2023'!$C$104)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('2022-2023'!$H$98,'2022-2023'!$H$99,'2022-2023'!$H$100,'2022-2023'!$H$101,'2022-2023'!$H$102,'2022-2023'!$H$103,'2022-2023'!$H$104)</c:f>
              <c:numCache>
                <c:formatCode>General</c:formatCode>
                <c:ptCount val="7"/>
                <c:pt idx="0">
                  <c:v>73</c:v>
                </c:pt>
                <c:pt idx="1">
                  <c:v>14</c:v>
                </c:pt>
                <c:pt idx="2">
                  <c:v>17</c:v>
                </c:pt>
                <c:pt idx="3">
                  <c:v>3</c:v>
                </c:pt>
                <c:pt idx="4">
                  <c:v>95</c:v>
                </c:pt>
                <c:pt idx="5">
                  <c:v>11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B9-4B35-8A58-EE08AFE2B69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73442620412522"/>
          <c:y val="0.39046917416983246"/>
          <c:w val="0.21377072109881484"/>
          <c:h val="0.342629784637963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 Distribution by Type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BE-49FC-8993-6780CACC0D9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BE-49FC-8993-6780CACC0D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BE-49FC-8993-6780CACC0D9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BE-49FC-8993-6780CACC0D9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CBE-49FC-8993-6780CACC0D93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CBE-49FC-8993-6780CACC0D93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CBE-49FC-8993-6780CACC0D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('2022-2023'!$C$98,'2022-2023'!$C$99,'2022-2023'!$C$100,'2022-2023'!$C$101,'2022-2023'!$C$102,'2022-2023'!$C$103,'2022-2023'!$C$104)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('2022-2023'!$E$98,'2022-2023'!$E$99,'2022-2023'!$E$100,'2022-2023'!$E$101,'2022-2023'!$E$102,'2022-2023'!$E$103,'2022-2023'!$E$104)</c:f>
              <c:numCache>
                <c:formatCode>General</c:formatCode>
                <c:ptCount val="7"/>
                <c:pt idx="0">
                  <c:v>13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29</c:v>
                </c:pt>
                <c:pt idx="5">
                  <c:v>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BE-49FC-8993-6780CACC0D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45</xdr:row>
      <xdr:rowOff>0</xdr:rowOff>
    </xdr:from>
    <xdr:to>
      <xdr:col>2</xdr:col>
      <xdr:colOff>1371600</xdr:colOff>
      <xdr:row>59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44</xdr:row>
      <xdr:rowOff>180975</xdr:rowOff>
    </xdr:from>
    <xdr:to>
      <xdr:col>7</xdr:col>
      <xdr:colOff>685800</xdr:colOff>
      <xdr:row>58</xdr:row>
      <xdr:rowOff>161926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45</xdr:row>
      <xdr:rowOff>0</xdr:rowOff>
    </xdr:from>
    <xdr:to>
      <xdr:col>16</xdr:col>
      <xdr:colOff>304800</xdr:colOff>
      <xdr:row>58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2</xdr:col>
      <xdr:colOff>285751</xdr:colOff>
      <xdr:row>91</xdr:row>
      <xdr:rowOff>180975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990600</xdr:colOff>
      <xdr:row>73</xdr:row>
      <xdr:rowOff>180975</xdr:rowOff>
    </xdr:from>
    <xdr:to>
      <xdr:col>6</xdr:col>
      <xdr:colOff>314324</xdr:colOff>
      <xdr:row>92</xdr:row>
      <xdr:rowOff>9525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73</xdr:row>
      <xdr:rowOff>190499</xdr:rowOff>
    </xdr:from>
    <xdr:to>
      <xdr:col>15</xdr:col>
      <xdr:colOff>28576</xdr:colOff>
      <xdr:row>92</xdr:row>
      <xdr:rowOff>19050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107</xdr:row>
      <xdr:rowOff>0</xdr:rowOff>
    </xdr:from>
    <xdr:to>
      <xdr:col>2</xdr:col>
      <xdr:colOff>285749</xdr:colOff>
      <xdr:row>136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952500</xdr:colOff>
      <xdr:row>106</xdr:row>
      <xdr:rowOff>180975</xdr:rowOff>
    </xdr:from>
    <xdr:to>
      <xdr:col>6</xdr:col>
      <xdr:colOff>647699</xdr:colOff>
      <xdr:row>136</xdr:row>
      <xdr:rowOff>9524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1209674</xdr:colOff>
      <xdr:row>106</xdr:row>
      <xdr:rowOff>180975</xdr:rowOff>
    </xdr:from>
    <xdr:to>
      <xdr:col>16</xdr:col>
      <xdr:colOff>38099</xdr:colOff>
      <xdr:row>136</xdr:row>
      <xdr:rowOff>9525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164</xdr:row>
      <xdr:rowOff>190499</xdr:rowOff>
    </xdr:from>
    <xdr:to>
      <xdr:col>15</xdr:col>
      <xdr:colOff>556729</xdr:colOff>
      <xdr:row>188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ECA66-55A3-89FC-AC02-072E5F1F8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" y="32384999"/>
          <a:ext cx="17406454" cy="44672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140</xdr:row>
      <xdr:rowOff>0</xdr:rowOff>
    </xdr:from>
    <xdr:to>
      <xdr:col>15</xdr:col>
      <xdr:colOff>475453</xdr:colOff>
      <xdr:row>162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D8FB79-9089-3483-4045-832F4A53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49" y="27622500"/>
          <a:ext cx="17325179" cy="432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191</xdr:row>
      <xdr:rowOff>0</xdr:rowOff>
    </xdr:from>
    <xdr:to>
      <xdr:col>15</xdr:col>
      <xdr:colOff>523876</xdr:colOff>
      <xdr:row>215</xdr:row>
      <xdr:rowOff>48639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7C8902-A25B-B462-410D-A7F35A8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1" y="37338000"/>
          <a:ext cx="17373600" cy="4620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topLeftCell="A39" workbookViewId="0">
      <selection activeCell="N19" sqref="N19"/>
    </sheetView>
  </sheetViews>
  <sheetFormatPr defaultRowHeight="15" x14ac:dyDescent="0.25"/>
  <cols>
    <col min="1" max="1" width="4.28515625" customWidth="1"/>
    <col min="2" max="2" width="69" customWidth="1"/>
    <col min="3" max="3" width="42" customWidth="1"/>
    <col min="4" max="6" width="14" customWidth="1"/>
    <col min="7" max="7" width="20" customWidth="1"/>
    <col min="8" max="8" width="15.7109375" customWidth="1"/>
    <col min="9" max="9" width="14" customWidth="1"/>
    <col min="10" max="10" width="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23.25" x14ac:dyDescent="0.35">
      <c r="A2" s="1"/>
      <c r="B2" s="3" t="s">
        <v>0</v>
      </c>
      <c r="C2" s="26" t="s">
        <v>31</v>
      </c>
      <c r="D2" s="3"/>
      <c r="E2" s="3"/>
      <c r="F2" s="3"/>
      <c r="G2" s="3"/>
      <c r="H2" s="3"/>
      <c r="I2" s="3"/>
      <c r="J2" s="2"/>
    </row>
    <row r="3" spans="1:10" ht="15.75" x14ac:dyDescent="0.25">
      <c r="A3" s="1"/>
      <c r="B3" s="4" t="s">
        <v>24</v>
      </c>
      <c r="C3" s="4"/>
      <c r="D3" s="4"/>
      <c r="E3" s="4"/>
      <c r="F3" s="4"/>
      <c r="G3" s="4"/>
      <c r="H3" s="4"/>
      <c r="I3" s="4"/>
      <c r="J3" s="2"/>
    </row>
    <row r="4" spans="1:10" x14ac:dyDescent="0.25">
      <c r="A4" s="5"/>
      <c r="B4" s="22" t="s">
        <v>25</v>
      </c>
      <c r="C4" s="5"/>
      <c r="D4" s="5"/>
      <c r="E4" s="5"/>
      <c r="F4" s="5"/>
      <c r="G4" s="5"/>
      <c r="H4" s="5"/>
      <c r="I4" s="5"/>
      <c r="J4" s="6"/>
    </row>
    <row r="5" spans="1:10" x14ac:dyDescent="0.2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0" ht="15.75" x14ac:dyDescent="0.25">
      <c r="A6" s="7"/>
      <c r="B6" s="9" t="s">
        <v>1</v>
      </c>
      <c r="C6" s="9"/>
      <c r="D6" s="9"/>
      <c r="E6" s="9"/>
      <c r="F6" s="9"/>
      <c r="G6" s="9"/>
      <c r="H6" s="9"/>
      <c r="I6" s="9"/>
      <c r="J6" s="8"/>
    </row>
    <row r="7" spans="1:10" ht="15.75" x14ac:dyDescent="0.25">
      <c r="A7" s="7"/>
      <c r="B7" s="10" t="s">
        <v>2</v>
      </c>
      <c r="C7" s="10"/>
      <c r="D7" s="10"/>
      <c r="E7" s="10"/>
      <c r="F7" s="10"/>
      <c r="G7" s="10"/>
      <c r="H7" s="10"/>
      <c r="I7" s="10"/>
      <c r="J7" s="8"/>
    </row>
    <row r="8" spans="1:10" ht="14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 ht="31.5" customHeight="1" x14ac:dyDescent="0.25">
      <c r="A9" s="7"/>
      <c r="B9" s="33" t="s">
        <v>3</v>
      </c>
      <c r="C9" s="33"/>
      <c r="D9" s="27" t="s">
        <v>4</v>
      </c>
      <c r="E9" s="27" t="s">
        <v>5</v>
      </c>
      <c r="F9" s="27" t="s">
        <v>6</v>
      </c>
      <c r="G9" s="32" t="s">
        <v>32</v>
      </c>
      <c r="H9" s="27" t="s">
        <v>7</v>
      </c>
      <c r="I9" s="11" t="s">
        <v>8</v>
      </c>
      <c r="J9" s="8"/>
    </row>
    <row r="10" spans="1:10" ht="15.75" x14ac:dyDescent="0.25">
      <c r="A10" s="7"/>
      <c r="B10" s="12" t="s">
        <v>9</v>
      </c>
      <c r="C10" s="12" t="s">
        <v>10</v>
      </c>
      <c r="D10" s="13" t="s">
        <v>11</v>
      </c>
      <c r="E10" s="13" t="s">
        <v>11</v>
      </c>
      <c r="F10" s="13" t="s">
        <v>11</v>
      </c>
      <c r="G10" s="13" t="s">
        <v>11</v>
      </c>
      <c r="H10" s="13" t="s">
        <v>11</v>
      </c>
      <c r="I10" s="14" t="s">
        <v>11</v>
      </c>
      <c r="J10" s="8"/>
    </row>
    <row r="11" spans="1:10" ht="15.75" x14ac:dyDescent="0.25">
      <c r="A11" s="7"/>
      <c r="B11" s="28" t="s">
        <v>37</v>
      </c>
      <c r="C11" s="28" t="s">
        <v>16</v>
      </c>
      <c r="D11" s="29">
        <v>0</v>
      </c>
      <c r="E11" s="29">
        <v>0</v>
      </c>
      <c r="F11" s="29">
        <v>0</v>
      </c>
      <c r="G11" s="29">
        <v>0</v>
      </c>
      <c r="H11" s="29">
        <v>1</v>
      </c>
      <c r="I11" s="30">
        <v>1</v>
      </c>
      <c r="J11" s="8"/>
    </row>
    <row r="12" spans="1:10" ht="15.75" x14ac:dyDescent="0.25">
      <c r="A12" s="7"/>
      <c r="B12" s="17"/>
      <c r="C12" s="28" t="s">
        <v>12</v>
      </c>
      <c r="D12" s="29">
        <v>0</v>
      </c>
      <c r="E12" s="29">
        <v>0</v>
      </c>
      <c r="F12" s="29">
        <v>1</v>
      </c>
      <c r="G12" s="29">
        <v>2</v>
      </c>
      <c r="H12" s="29">
        <v>2</v>
      </c>
      <c r="I12" s="30">
        <v>5</v>
      </c>
      <c r="J12" s="8"/>
    </row>
    <row r="13" spans="1:10" ht="15.75" x14ac:dyDescent="0.25">
      <c r="A13" s="7"/>
      <c r="B13" s="15" t="s">
        <v>13</v>
      </c>
      <c r="C13" s="16"/>
      <c r="D13" s="31">
        <v>0</v>
      </c>
      <c r="E13" s="31">
        <v>0</v>
      </c>
      <c r="F13" s="31">
        <v>1</v>
      </c>
      <c r="G13" s="31">
        <v>2</v>
      </c>
      <c r="H13" s="31">
        <v>3</v>
      </c>
      <c r="I13" s="30">
        <v>6</v>
      </c>
      <c r="J13" s="8"/>
    </row>
    <row r="14" spans="1:10" ht="15.75" x14ac:dyDescent="0.25">
      <c r="A14" s="7"/>
      <c r="B14" s="28" t="s">
        <v>14</v>
      </c>
      <c r="C14" s="28" t="s">
        <v>15</v>
      </c>
      <c r="D14" s="29">
        <v>0</v>
      </c>
      <c r="E14" s="29">
        <v>1</v>
      </c>
      <c r="F14" s="29">
        <v>0</v>
      </c>
      <c r="G14" s="29">
        <v>0</v>
      </c>
      <c r="H14" s="29">
        <v>0</v>
      </c>
      <c r="I14" s="30">
        <v>1</v>
      </c>
      <c r="J14" s="8"/>
    </row>
    <row r="15" spans="1:10" ht="15.75" x14ac:dyDescent="0.25">
      <c r="A15" s="7"/>
      <c r="B15" s="17"/>
      <c r="C15" s="28" t="s">
        <v>16</v>
      </c>
      <c r="D15" s="29">
        <v>0</v>
      </c>
      <c r="E15" s="29">
        <v>1</v>
      </c>
      <c r="F15" s="29">
        <v>0</v>
      </c>
      <c r="G15" s="29">
        <v>0</v>
      </c>
      <c r="H15" s="29">
        <v>1</v>
      </c>
      <c r="I15" s="30">
        <v>2</v>
      </c>
      <c r="J15" s="8"/>
    </row>
    <row r="16" spans="1:10" ht="15.75" x14ac:dyDescent="0.25">
      <c r="A16" s="7"/>
      <c r="B16" s="17"/>
      <c r="C16" s="28" t="s">
        <v>17</v>
      </c>
      <c r="D16" s="29">
        <v>0</v>
      </c>
      <c r="E16" s="29">
        <v>1</v>
      </c>
      <c r="F16" s="29">
        <v>0</v>
      </c>
      <c r="G16" s="29">
        <v>0</v>
      </c>
      <c r="H16" s="29">
        <v>3</v>
      </c>
      <c r="I16" s="30">
        <v>4</v>
      </c>
      <c r="J16" s="8"/>
    </row>
    <row r="17" spans="1:10" ht="15.75" x14ac:dyDescent="0.25">
      <c r="A17" s="7"/>
      <c r="B17" s="17"/>
      <c r="C17" s="28" t="s">
        <v>12</v>
      </c>
      <c r="D17" s="29">
        <v>0</v>
      </c>
      <c r="E17" s="29">
        <v>2</v>
      </c>
      <c r="F17" s="29">
        <v>0</v>
      </c>
      <c r="G17" s="29">
        <v>0</v>
      </c>
      <c r="H17" s="29">
        <v>6</v>
      </c>
      <c r="I17" s="30">
        <v>8</v>
      </c>
      <c r="J17" s="8"/>
    </row>
    <row r="18" spans="1:10" ht="15.75" x14ac:dyDescent="0.25">
      <c r="A18" s="7"/>
      <c r="B18" s="17"/>
      <c r="C18" s="28" t="s">
        <v>18</v>
      </c>
      <c r="D18" s="29">
        <v>0</v>
      </c>
      <c r="E18" s="29">
        <v>0</v>
      </c>
      <c r="F18" s="29">
        <v>0</v>
      </c>
      <c r="G18" s="29">
        <v>0</v>
      </c>
      <c r="H18" s="29">
        <v>6</v>
      </c>
      <c r="I18" s="30">
        <v>6</v>
      </c>
      <c r="J18" s="8"/>
    </row>
    <row r="19" spans="1:10" ht="15.75" x14ac:dyDescent="0.25">
      <c r="A19" s="7"/>
      <c r="B19" s="15" t="s">
        <v>13</v>
      </c>
      <c r="C19" s="16"/>
      <c r="D19" s="31">
        <v>0</v>
      </c>
      <c r="E19" s="31">
        <v>5</v>
      </c>
      <c r="F19" s="31">
        <v>0</v>
      </c>
      <c r="G19" s="31">
        <v>0</v>
      </c>
      <c r="H19" s="31">
        <v>16</v>
      </c>
      <c r="I19" s="30">
        <v>21</v>
      </c>
      <c r="J19" s="8"/>
    </row>
    <row r="20" spans="1:10" ht="15.75" x14ac:dyDescent="0.25">
      <c r="A20" s="7"/>
      <c r="B20" s="28" t="s">
        <v>19</v>
      </c>
      <c r="C20" s="28" t="s">
        <v>15</v>
      </c>
      <c r="D20" s="29">
        <v>0</v>
      </c>
      <c r="E20" s="29">
        <v>0</v>
      </c>
      <c r="F20" s="29">
        <v>1</v>
      </c>
      <c r="G20" s="29">
        <v>0</v>
      </c>
      <c r="H20" s="29">
        <v>31</v>
      </c>
      <c r="I20" s="30">
        <v>32</v>
      </c>
      <c r="J20" s="8"/>
    </row>
    <row r="21" spans="1:10" ht="15.75" x14ac:dyDescent="0.25">
      <c r="A21" s="7"/>
      <c r="B21" s="17"/>
      <c r="C21" s="28" t="s">
        <v>16</v>
      </c>
      <c r="D21" s="29">
        <v>0</v>
      </c>
      <c r="E21" s="29">
        <v>0</v>
      </c>
      <c r="F21" s="29">
        <v>0</v>
      </c>
      <c r="G21" s="29">
        <v>0</v>
      </c>
      <c r="H21" s="29">
        <v>11</v>
      </c>
      <c r="I21" s="30">
        <v>11</v>
      </c>
      <c r="J21" s="8"/>
    </row>
    <row r="22" spans="1:10" ht="15.75" x14ac:dyDescent="0.25">
      <c r="A22" s="7"/>
      <c r="B22" s="17"/>
      <c r="C22" s="28" t="s">
        <v>17</v>
      </c>
      <c r="D22" s="29">
        <v>0</v>
      </c>
      <c r="E22" s="29">
        <v>0</v>
      </c>
      <c r="F22" s="29">
        <v>0</v>
      </c>
      <c r="G22" s="29">
        <v>0</v>
      </c>
      <c r="H22" s="29">
        <v>11</v>
      </c>
      <c r="I22" s="30">
        <v>11</v>
      </c>
      <c r="J22" s="8"/>
    </row>
    <row r="23" spans="1:10" ht="15.75" x14ac:dyDescent="0.25">
      <c r="A23" s="7"/>
      <c r="B23" s="17"/>
      <c r="C23" s="28" t="s">
        <v>20</v>
      </c>
      <c r="D23" s="29">
        <v>0</v>
      </c>
      <c r="E23" s="29">
        <v>0</v>
      </c>
      <c r="F23" s="29">
        <v>0</v>
      </c>
      <c r="G23" s="29">
        <v>0</v>
      </c>
      <c r="H23" s="29">
        <v>2</v>
      </c>
      <c r="I23" s="30">
        <v>2</v>
      </c>
      <c r="J23" s="8"/>
    </row>
    <row r="24" spans="1:10" ht="15.75" x14ac:dyDescent="0.25">
      <c r="A24" s="7"/>
      <c r="B24" s="17"/>
      <c r="C24" s="28" t="s">
        <v>12</v>
      </c>
      <c r="D24" s="29">
        <v>0</v>
      </c>
      <c r="E24" s="29">
        <v>7</v>
      </c>
      <c r="F24" s="29">
        <v>0</v>
      </c>
      <c r="G24" s="29">
        <v>0</v>
      </c>
      <c r="H24" s="29">
        <v>42</v>
      </c>
      <c r="I24" s="30">
        <v>49</v>
      </c>
      <c r="J24" s="8"/>
    </row>
    <row r="25" spans="1:10" ht="15.75" x14ac:dyDescent="0.25">
      <c r="A25" s="7"/>
      <c r="B25" s="17"/>
      <c r="C25" s="28" t="s">
        <v>21</v>
      </c>
      <c r="D25" s="29">
        <v>0</v>
      </c>
      <c r="E25" s="29">
        <v>0</v>
      </c>
      <c r="F25" s="29">
        <v>0</v>
      </c>
      <c r="G25" s="29">
        <v>0</v>
      </c>
      <c r="H25" s="29">
        <v>6</v>
      </c>
      <c r="I25" s="30">
        <v>6</v>
      </c>
      <c r="J25" s="8"/>
    </row>
    <row r="26" spans="1:10" ht="15.75" x14ac:dyDescent="0.25">
      <c r="A26" s="7"/>
      <c r="B26" s="17"/>
      <c r="C26" s="28" t="s">
        <v>18</v>
      </c>
      <c r="D26" s="29">
        <v>0</v>
      </c>
      <c r="E26" s="29">
        <v>0</v>
      </c>
      <c r="F26" s="29">
        <v>0</v>
      </c>
      <c r="G26" s="29">
        <v>0</v>
      </c>
      <c r="H26" s="29">
        <v>43</v>
      </c>
      <c r="I26" s="30">
        <v>43</v>
      </c>
      <c r="J26" s="8"/>
    </row>
    <row r="27" spans="1:10" ht="15.75" x14ac:dyDescent="0.25">
      <c r="A27" s="7"/>
      <c r="B27" s="15" t="s">
        <v>13</v>
      </c>
      <c r="C27" s="16"/>
      <c r="D27" s="31">
        <v>0</v>
      </c>
      <c r="E27" s="31">
        <v>7</v>
      </c>
      <c r="F27" s="31">
        <v>1</v>
      </c>
      <c r="G27" s="31">
        <v>0</v>
      </c>
      <c r="H27" s="31">
        <v>146</v>
      </c>
      <c r="I27" s="30">
        <v>154</v>
      </c>
      <c r="J27" s="8"/>
    </row>
    <row r="28" spans="1:10" ht="15.75" x14ac:dyDescent="0.25">
      <c r="A28" s="7"/>
      <c r="B28" s="28" t="s">
        <v>22</v>
      </c>
      <c r="C28" s="28" t="s">
        <v>15</v>
      </c>
      <c r="D28" s="29">
        <v>0</v>
      </c>
      <c r="E28" s="29">
        <v>12</v>
      </c>
      <c r="F28" s="29">
        <v>0</v>
      </c>
      <c r="G28" s="29">
        <v>0</v>
      </c>
      <c r="H28" s="29">
        <v>21</v>
      </c>
      <c r="I28" s="30">
        <v>33</v>
      </c>
      <c r="J28" s="8"/>
    </row>
    <row r="29" spans="1:10" ht="15.75" x14ac:dyDescent="0.25">
      <c r="A29" s="7"/>
      <c r="B29" s="17"/>
      <c r="C29" s="28" t="s">
        <v>17</v>
      </c>
      <c r="D29" s="29">
        <v>0</v>
      </c>
      <c r="E29" s="29">
        <v>0</v>
      </c>
      <c r="F29" s="29">
        <v>0</v>
      </c>
      <c r="G29" s="29">
        <v>0</v>
      </c>
      <c r="H29" s="29">
        <v>2</v>
      </c>
      <c r="I29" s="30">
        <v>2</v>
      </c>
      <c r="J29" s="8"/>
    </row>
    <row r="30" spans="1:10" ht="15.75" x14ac:dyDescent="0.25">
      <c r="A30" s="7"/>
      <c r="B30" s="17"/>
      <c r="C30" s="28" t="s">
        <v>20</v>
      </c>
      <c r="D30" s="29">
        <v>0</v>
      </c>
      <c r="E30" s="29">
        <v>0</v>
      </c>
      <c r="F30" s="29">
        <v>0</v>
      </c>
      <c r="G30" s="29">
        <v>0</v>
      </c>
      <c r="H30" s="29">
        <v>1</v>
      </c>
      <c r="I30" s="30">
        <v>1</v>
      </c>
      <c r="J30" s="8"/>
    </row>
    <row r="31" spans="1:10" ht="15.75" x14ac:dyDescent="0.25">
      <c r="A31" s="7"/>
      <c r="B31" s="17"/>
      <c r="C31" s="28" t="s">
        <v>12</v>
      </c>
      <c r="D31" s="29">
        <v>1</v>
      </c>
      <c r="E31" s="29">
        <v>19</v>
      </c>
      <c r="F31" s="29">
        <v>0</v>
      </c>
      <c r="G31" s="29">
        <v>0</v>
      </c>
      <c r="H31" s="29">
        <v>30</v>
      </c>
      <c r="I31" s="30">
        <v>50</v>
      </c>
      <c r="J31" s="8"/>
    </row>
    <row r="32" spans="1:10" ht="15.75" x14ac:dyDescent="0.25">
      <c r="A32" s="7"/>
      <c r="B32" s="17"/>
      <c r="C32" s="28" t="s">
        <v>21</v>
      </c>
      <c r="D32" s="29">
        <v>0</v>
      </c>
      <c r="E32" s="29">
        <v>0</v>
      </c>
      <c r="F32" s="29">
        <v>0</v>
      </c>
      <c r="G32" s="29">
        <v>0</v>
      </c>
      <c r="H32" s="29">
        <v>3</v>
      </c>
      <c r="I32" s="30">
        <v>3</v>
      </c>
      <c r="J32" s="8"/>
    </row>
    <row r="33" spans="1:10" ht="15.75" x14ac:dyDescent="0.25">
      <c r="A33" s="7"/>
      <c r="B33" s="17"/>
      <c r="C33" s="28" t="s">
        <v>18</v>
      </c>
      <c r="D33" s="29">
        <v>0</v>
      </c>
      <c r="E33" s="29">
        <v>9</v>
      </c>
      <c r="F33" s="29">
        <v>0</v>
      </c>
      <c r="G33" s="29">
        <v>0</v>
      </c>
      <c r="H33" s="29">
        <v>17</v>
      </c>
      <c r="I33" s="30">
        <v>26</v>
      </c>
      <c r="J33" s="8"/>
    </row>
    <row r="34" spans="1:10" ht="15.75" x14ac:dyDescent="0.25">
      <c r="A34" s="7"/>
      <c r="B34" s="15" t="s">
        <v>13</v>
      </c>
      <c r="C34" s="16"/>
      <c r="D34" s="31">
        <v>1</v>
      </c>
      <c r="E34" s="31">
        <v>40</v>
      </c>
      <c r="F34" s="31">
        <v>0</v>
      </c>
      <c r="G34" s="31">
        <v>0</v>
      </c>
      <c r="H34" s="31">
        <v>74</v>
      </c>
      <c r="I34" s="30">
        <v>115</v>
      </c>
      <c r="J34" s="8"/>
    </row>
    <row r="35" spans="1:10" ht="15.75" x14ac:dyDescent="0.25">
      <c r="A35" s="7"/>
      <c r="B35" s="28" t="s">
        <v>23</v>
      </c>
      <c r="C35" s="28" t="s">
        <v>15</v>
      </c>
      <c r="D35" s="29">
        <v>0</v>
      </c>
      <c r="E35" s="29">
        <v>0</v>
      </c>
      <c r="F35" s="29">
        <v>0</v>
      </c>
      <c r="G35" s="29">
        <v>0</v>
      </c>
      <c r="H35" s="29">
        <v>21</v>
      </c>
      <c r="I35" s="30">
        <v>21</v>
      </c>
      <c r="J35" s="8"/>
    </row>
    <row r="36" spans="1:10" ht="15.75" x14ac:dyDescent="0.25">
      <c r="A36" s="7"/>
      <c r="B36" s="17"/>
      <c r="C36" s="28" t="s">
        <v>16</v>
      </c>
      <c r="D36" s="29">
        <v>0</v>
      </c>
      <c r="E36" s="29">
        <v>0</v>
      </c>
      <c r="F36" s="29">
        <v>0</v>
      </c>
      <c r="G36" s="29">
        <v>0</v>
      </c>
      <c r="H36" s="29">
        <v>1</v>
      </c>
      <c r="I36" s="30">
        <v>1</v>
      </c>
      <c r="J36" s="8"/>
    </row>
    <row r="37" spans="1:10" ht="15.75" x14ac:dyDescent="0.25">
      <c r="A37" s="7"/>
      <c r="B37" s="17"/>
      <c r="C37" s="28" t="s">
        <v>17</v>
      </c>
      <c r="D37" s="29">
        <v>0</v>
      </c>
      <c r="E37" s="29">
        <v>0</v>
      </c>
      <c r="F37" s="29">
        <v>0</v>
      </c>
      <c r="G37" s="29">
        <v>0</v>
      </c>
      <c r="H37" s="29">
        <v>1</v>
      </c>
      <c r="I37" s="30">
        <v>1</v>
      </c>
      <c r="J37" s="8"/>
    </row>
    <row r="38" spans="1:10" ht="15.75" x14ac:dyDescent="0.25">
      <c r="A38" s="7"/>
      <c r="B38" s="17"/>
      <c r="C38" s="28" t="s">
        <v>12</v>
      </c>
      <c r="D38" s="29">
        <v>0</v>
      </c>
      <c r="E38" s="29">
        <v>1</v>
      </c>
      <c r="F38" s="29">
        <v>0</v>
      </c>
      <c r="G38" s="29">
        <v>0</v>
      </c>
      <c r="H38" s="29">
        <v>15</v>
      </c>
      <c r="I38" s="30">
        <v>16</v>
      </c>
      <c r="J38" s="8"/>
    </row>
    <row r="39" spans="1:10" ht="15.75" x14ac:dyDescent="0.25">
      <c r="A39" s="7"/>
      <c r="B39" s="17"/>
      <c r="C39" s="28" t="s">
        <v>21</v>
      </c>
      <c r="D39" s="29">
        <v>0</v>
      </c>
      <c r="E39" s="29">
        <v>0</v>
      </c>
      <c r="F39" s="29">
        <v>0</v>
      </c>
      <c r="G39" s="29">
        <v>0</v>
      </c>
      <c r="H39" s="29">
        <v>2</v>
      </c>
      <c r="I39" s="30">
        <v>2</v>
      </c>
      <c r="J39" s="8"/>
    </row>
    <row r="40" spans="1:10" ht="15.75" x14ac:dyDescent="0.25">
      <c r="A40" s="7"/>
      <c r="B40" s="17"/>
      <c r="C40" s="28" t="s">
        <v>18</v>
      </c>
      <c r="D40" s="29">
        <v>0</v>
      </c>
      <c r="E40" s="29">
        <v>0</v>
      </c>
      <c r="F40" s="29">
        <v>0</v>
      </c>
      <c r="G40" s="29">
        <v>0</v>
      </c>
      <c r="H40" s="29">
        <v>12</v>
      </c>
      <c r="I40" s="30">
        <v>12</v>
      </c>
      <c r="J40" s="8"/>
    </row>
    <row r="41" spans="1:10" ht="15.75" x14ac:dyDescent="0.25">
      <c r="A41" s="20"/>
      <c r="B41" s="15" t="s">
        <v>13</v>
      </c>
      <c r="C41" s="16"/>
      <c r="D41" s="31">
        <v>0</v>
      </c>
      <c r="E41" s="31">
        <v>1</v>
      </c>
      <c r="F41" s="31">
        <v>0</v>
      </c>
      <c r="G41" s="31">
        <v>0</v>
      </c>
      <c r="H41" s="31">
        <v>52</v>
      </c>
      <c r="I41" s="30">
        <v>53</v>
      </c>
      <c r="J41" s="8"/>
    </row>
    <row r="42" spans="1:10" ht="15.75" x14ac:dyDescent="0.25">
      <c r="A42" s="20"/>
      <c r="B42" s="18" t="s">
        <v>8</v>
      </c>
      <c r="C42" s="19"/>
      <c r="D42" s="30">
        <v>1</v>
      </c>
      <c r="E42" s="30">
        <v>53</v>
      </c>
      <c r="F42" s="30">
        <v>2</v>
      </c>
      <c r="G42" s="30">
        <v>2</v>
      </c>
      <c r="H42" s="30">
        <v>291</v>
      </c>
      <c r="I42" s="30">
        <v>349</v>
      </c>
      <c r="J42" s="8"/>
    </row>
    <row r="62" spans="2:15" x14ac:dyDescent="0.25">
      <c r="B62" s="23" t="s">
        <v>27</v>
      </c>
      <c r="C62" s="23">
        <v>72</v>
      </c>
      <c r="E62" s="23" t="s">
        <v>27</v>
      </c>
      <c r="F62" s="23"/>
      <c r="G62" s="23">
        <v>59</v>
      </c>
      <c r="M62" s="23" t="s">
        <v>27</v>
      </c>
      <c r="N62" s="23"/>
      <c r="O62" s="23">
        <v>11</v>
      </c>
    </row>
    <row r="63" spans="2:15" x14ac:dyDescent="0.25">
      <c r="B63" s="23" t="s">
        <v>28</v>
      </c>
      <c r="C63" s="23">
        <v>90</v>
      </c>
      <c r="E63" s="23" t="s">
        <v>28</v>
      </c>
      <c r="F63" s="23"/>
      <c r="G63" s="23">
        <v>81</v>
      </c>
      <c r="M63" s="23" t="s">
        <v>28</v>
      </c>
      <c r="N63" s="23"/>
      <c r="O63" s="23">
        <v>8</v>
      </c>
    </row>
    <row r="64" spans="2:15" x14ac:dyDescent="0.25">
      <c r="B64" s="23" t="s">
        <v>29</v>
      </c>
      <c r="C64" s="23">
        <v>187</v>
      </c>
      <c r="E64" s="23" t="s">
        <v>29</v>
      </c>
      <c r="F64" s="23"/>
      <c r="G64" s="23">
        <v>151</v>
      </c>
      <c r="M64" s="23" t="s">
        <v>29</v>
      </c>
      <c r="N64" s="23"/>
      <c r="O64" s="23">
        <v>34</v>
      </c>
    </row>
    <row r="65" spans="2:15" x14ac:dyDescent="0.25">
      <c r="B65" s="24" t="s">
        <v>26</v>
      </c>
      <c r="C65" s="24">
        <f>SUM(C62:C64)</f>
        <v>349</v>
      </c>
      <c r="E65" s="24" t="s">
        <v>8</v>
      </c>
      <c r="F65" s="24"/>
      <c r="G65" s="24">
        <f>SUM(G62:G64)</f>
        <v>291</v>
      </c>
      <c r="M65" s="24" t="s">
        <v>8</v>
      </c>
      <c r="N65" s="24"/>
      <c r="O65" s="24">
        <f>SUM(O62:O64)</f>
        <v>53</v>
      </c>
    </row>
    <row r="67" spans="2:15" x14ac:dyDescent="0.25">
      <c r="B67" s="25" t="s">
        <v>33</v>
      </c>
    </row>
    <row r="68" spans="2:15" x14ac:dyDescent="0.25">
      <c r="B68" s="25" t="s">
        <v>34</v>
      </c>
    </row>
    <row r="69" spans="2:15" x14ac:dyDescent="0.25">
      <c r="B69" s="25" t="s">
        <v>35</v>
      </c>
    </row>
    <row r="70" spans="2:15" x14ac:dyDescent="0.25">
      <c r="B70" s="25" t="s">
        <v>36</v>
      </c>
    </row>
    <row r="71" spans="2:15" x14ac:dyDescent="0.25">
      <c r="B71" s="25" t="s">
        <v>30</v>
      </c>
    </row>
    <row r="72" spans="2:15" x14ac:dyDescent="0.25">
      <c r="B72" s="25"/>
    </row>
    <row r="73" spans="2:15" x14ac:dyDescent="0.25">
      <c r="B73" s="25"/>
    </row>
    <row r="96" spans="3:9" ht="32.25" customHeight="1" x14ac:dyDescent="0.25">
      <c r="C96" s="21" t="s">
        <v>3</v>
      </c>
      <c r="D96" s="27" t="s">
        <v>4</v>
      </c>
      <c r="E96" s="27" t="s">
        <v>5</v>
      </c>
      <c r="F96" s="27" t="s">
        <v>6</v>
      </c>
      <c r="G96" s="32" t="s">
        <v>32</v>
      </c>
      <c r="H96" s="27" t="s">
        <v>7</v>
      </c>
      <c r="I96" s="11" t="s">
        <v>8</v>
      </c>
    </row>
    <row r="97" spans="3:9" ht="15.75" x14ac:dyDescent="0.25">
      <c r="C97" s="12" t="s">
        <v>10</v>
      </c>
      <c r="D97" s="13" t="s">
        <v>11</v>
      </c>
      <c r="E97" s="13" t="s">
        <v>11</v>
      </c>
      <c r="F97" s="13" t="s">
        <v>11</v>
      </c>
      <c r="G97" s="13" t="s">
        <v>11</v>
      </c>
      <c r="H97" s="13" t="s">
        <v>11</v>
      </c>
      <c r="I97" s="14" t="s">
        <v>11</v>
      </c>
    </row>
    <row r="98" spans="3:9" ht="15.75" x14ac:dyDescent="0.25">
      <c r="C98" s="28" t="s">
        <v>15</v>
      </c>
      <c r="D98" s="29">
        <v>0</v>
      </c>
      <c r="E98" s="29">
        <v>13</v>
      </c>
      <c r="F98" s="29">
        <v>1</v>
      </c>
      <c r="G98" s="29">
        <v>0</v>
      </c>
      <c r="H98" s="29">
        <v>73</v>
      </c>
      <c r="I98" s="30">
        <v>87</v>
      </c>
    </row>
    <row r="99" spans="3:9" ht="15.75" x14ac:dyDescent="0.25">
      <c r="C99" s="28" t="s">
        <v>16</v>
      </c>
      <c r="D99" s="29">
        <v>0</v>
      </c>
      <c r="E99" s="29">
        <v>1</v>
      </c>
      <c r="F99" s="29">
        <v>0</v>
      </c>
      <c r="G99" s="29">
        <v>0</v>
      </c>
      <c r="H99" s="29">
        <v>14</v>
      </c>
      <c r="I99" s="30">
        <v>15</v>
      </c>
    </row>
    <row r="100" spans="3:9" ht="15.75" x14ac:dyDescent="0.25">
      <c r="C100" s="28" t="s">
        <v>17</v>
      </c>
      <c r="D100" s="29">
        <v>0</v>
      </c>
      <c r="E100" s="29">
        <v>1</v>
      </c>
      <c r="F100" s="29">
        <v>0</v>
      </c>
      <c r="G100" s="29">
        <v>0</v>
      </c>
      <c r="H100" s="29">
        <v>17</v>
      </c>
      <c r="I100" s="30">
        <v>18</v>
      </c>
    </row>
    <row r="101" spans="3:9" ht="15.75" x14ac:dyDescent="0.25">
      <c r="C101" s="28" t="s">
        <v>20</v>
      </c>
      <c r="D101" s="29">
        <v>0</v>
      </c>
      <c r="E101" s="29">
        <v>0</v>
      </c>
      <c r="F101" s="29">
        <v>0</v>
      </c>
      <c r="G101" s="29">
        <v>0</v>
      </c>
      <c r="H101" s="29">
        <v>3</v>
      </c>
      <c r="I101" s="30">
        <v>3</v>
      </c>
    </row>
    <row r="102" spans="3:9" ht="15.75" x14ac:dyDescent="0.25">
      <c r="C102" s="28" t="s">
        <v>12</v>
      </c>
      <c r="D102" s="29">
        <v>1</v>
      </c>
      <c r="E102" s="29">
        <v>29</v>
      </c>
      <c r="F102" s="29">
        <v>1</v>
      </c>
      <c r="G102" s="29">
        <v>2</v>
      </c>
      <c r="H102" s="29">
        <v>95</v>
      </c>
      <c r="I102" s="30">
        <v>128</v>
      </c>
    </row>
    <row r="103" spans="3:9" ht="15.75" x14ac:dyDescent="0.25">
      <c r="C103" s="28" t="s">
        <v>21</v>
      </c>
      <c r="D103" s="29">
        <v>0</v>
      </c>
      <c r="E103" s="29">
        <v>0</v>
      </c>
      <c r="F103" s="29">
        <v>0</v>
      </c>
      <c r="G103" s="29">
        <v>0</v>
      </c>
      <c r="H103" s="29">
        <v>11</v>
      </c>
      <c r="I103" s="30">
        <v>11</v>
      </c>
    </row>
    <row r="104" spans="3:9" ht="15.75" x14ac:dyDescent="0.25">
      <c r="C104" s="28" t="s">
        <v>18</v>
      </c>
      <c r="D104" s="29">
        <v>0</v>
      </c>
      <c r="E104" s="29">
        <v>9</v>
      </c>
      <c r="F104" s="29">
        <v>0</v>
      </c>
      <c r="G104" s="29">
        <v>0</v>
      </c>
      <c r="H104" s="29">
        <v>78</v>
      </c>
      <c r="I104" s="30">
        <v>87</v>
      </c>
    </row>
    <row r="105" spans="3:9" ht="15.75" x14ac:dyDescent="0.25">
      <c r="C105" s="18" t="s">
        <v>8</v>
      </c>
      <c r="D105" s="30">
        <v>1</v>
      </c>
      <c r="E105" s="30">
        <v>53</v>
      </c>
      <c r="F105" s="30">
        <v>2</v>
      </c>
      <c r="G105" s="30">
        <v>2</v>
      </c>
      <c r="H105" s="30">
        <v>291</v>
      </c>
      <c r="I105" s="30">
        <v>349</v>
      </c>
    </row>
  </sheetData>
  <mergeCells count="1">
    <mergeCell ref="B9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94ED072BDC4182542FF839E25616" ma:contentTypeVersion="17" ma:contentTypeDescription="Create a new document." ma:contentTypeScope="" ma:versionID="9cc6b1f4c321b0b69eeba87603f11fe0">
  <xsd:schema xmlns:xsd="http://www.w3.org/2001/XMLSchema" xmlns:xs="http://www.w3.org/2001/XMLSchema" xmlns:p="http://schemas.microsoft.com/office/2006/metadata/properties" xmlns:ns2="228b610d-ddab-46cf-add5-52285dc27f6f" xmlns:ns3="7c49e736-1bea-4e07-a71a-6e59d519ce0e" targetNamespace="http://schemas.microsoft.com/office/2006/metadata/properties" ma:root="true" ma:fieldsID="fd0e2876199de232b486e695a6b29de6" ns2:_="" ns3:_="">
    <xsd:import namespace="228b610d-ddab-46cf-add5-52285dc27f6f"/>
    <xsd:import namespace="7c49e736-1bea-4e07-a71a-6e59d519c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b610d-ddab-46cf-add5-52285dc27f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0ac4f22-4898-4be3-9efa-85f4e5737f7e}" ma:internalName="TaxCatchAll" ma:showField="CatchAllData" ma:web="228b610d-ddab-46cf-add5-52285dc27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9e736-1bea-4e07-a71a-6e59d519c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d15a46-abdf-480f-b102-c982bfc4e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b610d-ddab-46cf-add5-52285dc27f6f">7ZQK52KFWYKN-479802630-9662</_dlc_DocId>
    <_dlc_DocIdUrl xmlns="228b610d-ddab-46cf-add5-52285dc27f6f">
      <Url>https://csuconcordia.sharepoint.com/teams/Advocacy Coord/_layouts/15/DocIdRedir.aspx?ID=7ZQK52KFWYKN-479802630-9662</Url>
      <Description>7ZQK52KFWYKN-479802630-9662</Description>
    </_dlc_DocIdUrl>
    <lcf76f155ced4ddcb4097134ff3c332f xmlns="7c49e736-1bea-4e07-a71a-6e59d519ce0e">
      <Terms xmlns="http://schemas.microsoft.com/office/infopath/2007/PartnerControls"/>
    </lcf76f155ced4ddcb4097134ff3c332f>
    <TaxCatchAll xmlns="228b610d-ddab-46cf-add5-52285dc27f6f" xsi:nil="true"/>
  </documentManagement>
</p:properties>
</file>

<file path=customXml/itemProps1.xml><?xml version="1.0" encoding="utf-8"?>
<ds:datastoreItem xmlns:ds="http://schemas.openxmlformats.org/officeDocument/2006/customXml" ds:itemID="{39B609C8-9457-4B49-8A48-8BA213C5C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b610d-ddab-46cf-add5-52285dc27f6f"/>
    <ds:schemaRef ds:uri="7c49e736-1bea-4e07-a71a-6e59d519c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73C1F-EAD4-4EB3-A95A-FE997A3BE6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3343BA2-BA5E-4F81-86DE-C4DED0850E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51507-63EF-4DA6-A049-126A9AFBA042}">
  <ds:schemaRefs>
    <ds:schemaRef ds:uri="http://schemas.microsoft.com/office/2006/metadata/properties"/>
    <ds:schemaRef ds:uri="http://schemas.microsoft.com/office/infopath/2007/PartnerControls"/>
    <ds:schemaRef ds:uri="228b610d-ddab-46cf-add5-52285dc27f6f"/>
    <ds:schemaRef ds:uri="7c49e736-1bea-4e07-a71a-6e59d519c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Sophie Stone</cp:lastModifiedBy>
  <dcterms:created xsi:type="dcterms:W3CDTF">2023-09-20T03:30:41Z</dcterms:created>
  <dcterms:modified xsi:type="dcterms:W3CDTF">2024-10-31T17:01:00Z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0x01010046AC94ED072BDC4182542FF839E25616</vt:lpwstr>
  </property>
  <property fmtid="{D5CDD505-2E9C-101B-9397-08002B2CF9AE}" pid="3" name="_dlc_DocIdItemGuid">
    <vt:lpwstr>f258a4a3-a5da-42a1-8dc2-fa64ed0429d2</vt:lpwstr>
  </property>
  <property fmtid="{D5CDD505-2E9C-101B-9397-08002B2CF9AE}" pid="4" name="MediaServiceImageTags">
    <vt:lpwstr/>
  </property>
</Properties>
</file>